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27795" windowHeight="14115"/>
  </bookViews>
  <sheets>
    <sheet name="Relatorio" sheetId="4" r:id="rId1"/>
    <sheet name="Plan1" sheetId="1" r:id="rId2"/>
    <sheet name="Plan2" sheetId="2" r:id="rId3"/>
    <sheet name="Plan3" sheetId="3" r:id="rId4"/>
  </sheets>
  <calcPr calcId="144525"/>
</workbook>
</file>

<file path=xl/calcChain.xml><?xml version="1.0" encoding="utf-8"?>
<calcChain xmlns="http://schemas.openxmlformats.org/spreadsheetml/2006/main">
  <c r="H64" i="4" l="1"/>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alcChain>
</file>

<file path=xl/sharedStrings.xml><?xml version="1.0" encoding="utf-8"?>
<sst xmlns="http://schemas.openxmlformats.org/spreadsheetml/2006/main" count="68" uniqueCount="68">
  <si>
    <t>MUNICIPIO TIMBAUBA DOS BATISTAS</t>
  </si>
  <si>
    <t>PROCESSO LICITATÓRIO : PP0032019</t>
  </si>
  <si>
    <t>OBJETO DA LICITAÇÃO : AQUISIÇÃO GRADATIVA DE ELETROELETRÔNICOS, ELETRODOMÉSTICOS, EQUIPAMENTOS E MATERIAL DE INFORMÁTICA E MÓVEIS EM GERAL</t>
  </si>
  <si>
    <t xml:space="preserve">NOME DO FORNECEDOR : </t>
  </si>
  <si>
    <t xml:space="preserve">CNPJ DO FORNECEDOR : </t>
  </si>
  <si>
    <t xml:space="preserve">ENDEREÇO DO FORNECEDOR : </t>
  </si>
  <si>
    <t xml:space="preserve">EMAIL DO FORNECEDOR : </t>
  </si>
  <si>
    <t xml:space="preserve">TELEFONE DO FORNECEDOR : </t>
  </si>
  <si>
    <t>Lote 1_x000D_
 AQUISIÇÃO GRADATIVA DE ELETROELETRÔNICOS, ELETRODOMÉSTICOS, EQUIPAMENTOS E MATERIAL DE INFORMÁTICA E MÓVEIS EM GERAL</t>
  </si>
  <si>
    <t>Item</t>
  </si>
  <si>
    <t>Código</t>
  </si>
  <si>
    <t>Descrição</t>
  </si>
  <si>
    <t>Quantidade</t>
  </si>
  <si>
    <t>Unidade</t>
  </si>
  <si>
    <t>Marca</t>
  </si>
  <si>
    <t>Preço Unitário</t>
  </si>
  <si>
    <t>Total Item</t>
  </si>
  <si>
    <t>Lote</t>
  </si>
  <si>
    <t>ARMÁRIO DE AÇO MEDINDO 1,98 X 0,90 X 0,40 (ALTURA, LARGURA E PROFUNDIDADE), COM 02 PORTAS, COM CHAVE E 04 PRATELEIRAS..</t>
  </si>
  <si>
    <t>ARQUIVO DE AÇO, 4 GAVETAS COM TAMPA EM CHAPA DE AÇO 24 E CORPO EM CHAPA 26 OU 24, COM ROLAMENTOS EM AÇO, MEDINDO 40 X 40 X 125 (CM) C X P X A. CAPACIDADE PARA CERCA DE 30 PASTAS SUSPENSAS POR GAVETA..</t>
  </si>
  <si>
    <t>BIRÔ EM MADEIRA, 02 GAVETAS, COM CHAVE, MEDINDO 1,50 X 0,60 X 0,75 (COMPRIMENTO, LARGURA, ALTURA).</t>
  </si>
  <si>
    <t>CADEIRA TIPO SECRETÁRIA, GIRATÓRIA, COM REGULAGEM DE ALTURA, SEM BRAÇO, EM ESPUMA REVESTIDA DE TECIDO COM DENSIDADE MÍNIMA DE 50 MM PARA ASSENTO E ENCOSTO..</t>
  </si>
  <si>
    <t>ESTANTE EM AÇO COM 6 PRATELEIRAS, MEDINDO APROXIMADAMENTE: 1,98 MT DE ALTURA X 0,92 MT DE LARGURA X 0,30 MT DE PROFUNDIDADE, CHAPA NÚMERO 24, COR CINZA..</t>
  </si>
  <si>
    <t>MESA PARA COMPUTADOR, MEDINDO 120 X 90 X 60, ESPESSURA 18 MM. TECLADO REBAIXADO AJUSTÁVEL NA VERTICAL, ESTRUTURA EM PÉS METÁLICOS..</t>
  </si>
  <si>
    <t>HD EXTERNO PORTÁTIL, COM CAPACIDADE DE ARMAZENAMENTO DE 500GB, CONEXÃO USB 2.0, VELOCIDADE DE TRANSFERÊNCIA DE DADOS DE 480MB/S, COMPATÍVEL COM TODOS OS SISTEMAS OPERACIONAIS, ALIMENTAÇÃO POR USB 2.0 E C/ GARANTIA MÍNIMA DE 12 MESES..</t>
  </si>
  <si>
    <t>NOTEBOOK LED 14’ COM PROCESSADOR CORE I5 MÍNOMO 2.3 GHZ SISTEMA OPERACIONAL WINDOWS 8,CACHE MÍNIMO 2M MEMÓRIA RAM DE 8GB HD DE 1 TB DRIVE DE LEITOR E GRAVADOR DE CD E DVD SOM E MICROFONE EMBUTIDO COM WERILISS WEBCAM,CONEXÕES MÍNIMAS EXIGIDAS 2USB 2.0,UM .</t>
  </si>
  <si>
    <t>NOTEBOOK LED 14’ COM PROCESSADOR CORE I5 MÍNOMO 2.3 GHZ SISTEMA OPERACIONAL WINDOWS 8,CACHE MÍNIMO 2M MEMÓRIA RAM DE 4GB HD DE 1 TB DRIVE DE LEITOR E GRAVADOR DE CD E DVD SOM E MICROFONE EMBUTIDO COM WERILISS WEBCAM,CONEXÕES MÍNIMAS EXIGIDAS 2USB 2.0,UM .</t>
  </si>
  <si>
    <t>APARELHO DE DVD CONTROLE REMOTO PORTAS USB REPRODUÇÃO DVD, CD, CDR,VCD,SVCD,DVCD,JPG E MP3.</t>
  </si>
  <si>
    <t>AR CONDICIONADOR SPLIT 9.000 BTUS CLASSE A, FRIO, COM: SELO PROCEL, TIME, BAIXO RUÍDO, PAINEL ELETRÔNICO, CONTROLE DE TEMPERATURA, POTÊNCIA MÍNIMA DE 819W, ALIMENTAÇÃO 220V E COM GARANTIA MÍNIMA DE 12 MESES. .</t>
  </si>
  <si>
    <t>ARMÁRIO DE AÇO COM 12 DIVISORIAS PARA PROFESSORES..</t>
  </si>
  <si>
    <t>BEBEDOURO DE COLUNA, COM DUAS TORNEIRAS, REFRIGERADO POR COMPRESSOR, DE PROCEDÊNCIA NACIONAL, ALIMENTAÇÃO 220V, E APROVADO PELO O IMETRO, COM GARANTIA MINÍMA DE 12 MESES. .</t>
  </si>
  <si>
    <t>BEBEDOURO INDUSTRIAL, GABINETE EM AÇO 430 PROTEJIDO COM PVC, COM QUATRO TORNEIRAS, RESERVATÓRIO, FABRICAÇÃO POLIETILENO, CAPACIDADE 200L DE ÁGUA GELADA, ISOLAMENTO EPS, APARADOR CUBA EM AÇO INOX 430, GÁS R134A, ALIMENTAÇÃO 220V, E APROVADO PELO O IMETRO, .</t>
  </si>
  <si>
    <t>CADEIRA TIPO SECRETÁRIA, GIRATÓRIA, COM REGULAGEM DE ALTURA, COM BRAÇO, ASSENTO E ENCOSTO DE ESPUMA INJETADA, ACABEMNTO EM POLIETILENO E PVC...</t>
  </si>
  <si>
    <t>CADEIRA TIPO SECRETÁRIA, FIXA, SEM BRAÇO, PERFIL PVC REVESTIDO EM TECIDO...</t>
  </si>
  <si>
    <t>CADEIRA GIRATÓRIA, PLÁSTICO, SECRETÁRIA..</t>
  </si>
  <si>
    <t>CADEIRA PLÁSTICA DE COR BRANCA, ADULTA, SEM BRAÇO, EMPILHÁVEL..</t>
  </si>
  <si>
    <t>CAIXA DE SOM MULTIMÍDEA SOUND SYSTEM, 100W, COM DUAS ENTRADAS DE MICROFONE E USB..</t>
  </si>
  <si>
    <t>CÂMERA DIGITAL PROFISSIONAL - P510, 16.1MP, 42X ZOOM ÓPTICO, FOTO PANORÂMICA, FULL HD, LENTE DE CRISTAL, CARTÃO 8GB...</t>
  </si>
  <si>
    <t>ESTABILIZADOR 1500VA..</t>
  </si>
  <si>
    <t>FOGÃO INDUSTRIAL 06 BOCAS C/ FORNO, COM 2 GRADES E CAP DE 107L, ESTRUTURA DE CANTONEIRAS DE AÇO, EASY CLEAN NA MESA, C/ ESMALATE ANTIADERENTE QUE FACILITA A LIMPEZA, C/ DIMENSÕES 150X81X190CM, COM 06 QUEIMADORES, SENDO 03 QUEIMADORES, C/ GARANTIA...</t>
  </si>
  <si>
    <t>FRAGMENTADORA DE PAPEL, CD E CARTÃO DE CRÉDITO..</t>
  </si>
  <si>
    <t>FOGÃO INDUSTRIAL 04 BOCAS C/ FORNO, COM 02 QUEIMADORES E CAP DE 107L, ESTRUTURA DE CANTONEIRA DE AÇO, EASY CLEAN NA MESA, C/ ESMALATE ANTIADERENTE QUE FACILITA A LIMPEZA, C/ DIMENSÕES 90X81X90CM, COM 04 QUEIMADORES, SENDO 02 QUEIMADORES, C/ GARANTIA...</t>
  </si>
  <si>
    <t>FREEZER HORIZONTAL COM DUAS PORTAS, CAP MINIMA 385L, COM RODIZIO, C/ DRENO, PARA DEGELO, C/ FEICHADURA E CHAVE, COR BRANCA, ALIMENTAÇÃO 220V, APROVADO PELO IMETRO, C/ GARANTIA MININA DE 12 MESES.</t>
  </si>
  <si>
    <t>GABINETE CPU CORE I3, HD, 1TB, MEMÓRIA 4GB, GRAVADOR DE DVD, PLACA MÃE ON BOARD.</t>
  </si>
  <si>
    <t>GABINETE CPU CORE I7, HD 1TB, MEMÓRIA 16GB, GRAVADOR DE DVD, PLACA DE VIDEO 8G, PLACA MÃE ON BOARD..</t>
  </si>
  <si>
    <t>GAVETEIRO VOLANTE 4 GAVETAS..</t>
  </si>
  <si>
    <t>REFRIGERADOR 02 PORTAS, FROST FREE, C/ CAPACIDADE TOTAL 450L, COR BRANCA, C/ GRADES REMOVIVEIS, PRATELEIRAS NA PORTA, ILUMINAÇÃO INTERNA, SELO PROCEL, COM GAVETA, PORTA OVOS, PÉS NIVELADORES, CONTROLE TEMPERATURA, 220V, GARANTIA MIN. DE 12 MESES. .</t>
  </si>
  <si>
    <t>IMPRESSORA LASER MULTIFUNCIONAL A LASER IMPRIMA, SCANER E XEROX 18PP , QUE TENHA O TONER  COMPATÍVEL COM 83A ..</t>
  </si>
  <si>
    <t>IMPRESSORA MULTIFUNCIONAL JATO DE TINTA COM BULK INK..</t>
  </si>
  <si>
    <t>IMPRESSORA C/ BULK DE FABRICA, MULTIFUNCIONAL, WIFI 2355..</t>
  </si>
  <si>
    <t>LIQUIDIFICADOR INDUSTRIAL, C/ COPO E GABINETE EM AÇO INOX, CAP. MIN. DE 4L, ALIMENTAÇÃO 220V, GARANTIA DE UM ANO...</t>
  </si>
  <si>
    <t>LIQUIDIFICADOR INDUSTRIAL, C/ COPO E GABINETE EM AÇO INOX, CAP. MIN. DE 2L, ALIMENTAÇÃO 220V, GARANTIA DE UM ANO..</t>
  </si>
  <si>
    <t>MESA 1000X600 C/ 02 GAVETAS..</t>
  </si>
  <si>
    <t>MICROCOMPUTADOR CORE I7 3.4GHZ/MEMÓRIA 4GB DDR3/HD 1TB SATA II/ GRAVADOR DVD N3, TECLADO, MOUSE ÓPTICO E CAIXA DE SOM C/ MONITOR DE LED 18.5" PRETO....</t>
  </si>
  <si>
    <t>MICROFONE SEM FIO ARTICULAR DE OUVIDO.</t>
  </si>
  <si>
    <t>MICROFONE COM FIO DE NO MÍNIMO 4 METROS..</t>
  </si>
  <si>
    <t>MICROFONE SEM FIO DE NO MÍNIMO 4 METROS..</t>
  </si>
  <si>
    <t>MONITOR DE LED 18,5".</t>
  </si>
  <si>
    <t>NO-BREACK STAY 700.</t>
  </si>
  <si>
    <t>ROTEADOR 741N 1 ANTENA ..</t>
  </si>
  <si>
    <t>ROTEADOR 841N 2 ANTENA ..</t>
  </si>
  <si>
    <t>ROTEADOR LAN WIRELESS PORTAS VAN/LAN 1/4 ANTENA MÍNIMO DE 02 TIPO WIRELESS IEEE 802.11B/G/N FREQUÊNCIA 2,4 A 2,4835GHZ SEGURANÇA VPA/VPA2 TAXA SINAL DE 300MBPS(DINÂMICO). GARANTIA MÍNIMA DE 12 MESES..</t>
  </si>
  <si>
    <t>SANDUICHEIRA TIPO GRILL PARA TODOS OS TIPOS DE PÃES, COM CAPACIDADE PARA 02 PÃES, SUPERFICIE ANTIADERENTE, INDICADOR LUMINOSO LIGA/DESLIGA, POTENCIA MIN. 600W, ALIMENTAÇÃO 220V E COM GARANTIA MIN. DE 12 MESES..</t>
  </si>
  <si>
    <t>VENTILADOR DE PAREDE 60CM, COM NO MIN. 03 HELICES, TIPO DE VELOCIDADE CONTINUO, AREA DE VENTILAÇÃO (M²) 40M², QUE POSSUA INCLINAÇÃO, POTENCIA MINIMA DE 140W, COM ALIMENTAÇÃO 220V E COM GARANTIA MIN. DE 12 MESES..</t>
  </si>
  <si>
    <t>VENTILADOR TIPO COLUNA 60CM, COM NO MIN. 03 HELICES, TIPO DE VELOCIDADE CONTINUO, AREA DE VENTILAÇÃO (M²) 40M², QUE POSSUA INCLINAÇÃO, POTENCIA MINIMA DE 140W, COM ALIMENTAÇÃO 220V E COM GARANTIA MIN. DE 12 MESES...</t>
  </si>
  <si>
    <t>TV 32" LED COM CONVERSOR DIGITAL, PROCEDENCIA NACIONAL, RESOLUÇÃO 1920X1080, C/ CONTROLE REMOTO, C/ POTENCIA MIN. DE AUDIO 20W RMS, SOM ESTEREO, ENTRADA HDMI E USB, COM ALIMENTAÇÃO DE 220V E APROVADO PELO IMETRO, C/ GARANTIA MIN. DE 12 MESES ..</t>
  </si>
  <si>
    <t>IMPRESSORA  LASERJET, PRETO, EPRINT, WIRELESS, IMPRIME 23 PAGINAS POR MINUTO, POSSUI FUNÇÃO DE IMPRESSÃO WIRELESS COM CONEXÃO VIA WI FI DIRECT,TECNOLOGIA DE IMPRESSÃO: LASER,NÚMERO DE CARTUCHOS: 1 (PRETO) TONER, PAINEL DE CONTROLE: TRÊS LEDS INDICADORES (</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</si>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</sst>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0.00\)"/>
  </numFmts>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1">
    <xf numFmtId="0" fontId="0" fillId="0" borderId="0" xfId="0"/>
    <xf numFmtId="0" fontId="0" fillId="0" borderId="0" xfId="0" applyFont="1"/>
    <xf numFmtId="0" fontId="0" fillId="0" borderId="0" xfId="0" applyAlignment="1">
      <alignment wrapText="1"/>
    </xf>
    <xf numFmtId="0" fontId="0" fillId="0" borderId="1" xfId="0" applyFill="1" applyBorder="1" applyAlignment="1">
      <alignment vertical="top"/>
    </xf>
    <xf numFmtId="164" fontId="0" fillId="0" borderId="1" xfId="0" applyNumberFormat="1" applyFill="1" applyBorder="1" applyAlignment="1">
      <alignment vertical="top"/>
    </xf>
    <xf numFmtId="0" fontId="0" fillId="2" borderId="1" xfId="0" applyFill="1" applyBorder="1" applyAlignment="1">
      <alignment vertical="top"/>
    </xf>
    <xf numFmtId="164" fontId="0" fillId="2" borderId="1" xfId="0" applyNumberFormat="1" applyFill="1" applyBorder="1" applyAlignment="1">
      <alignment vertical="top"/>
    </xf>
    <xf numFmtId="0" fontId="0" fillId="0" borderId="1" xfId="0" applyFont="1" applyFill="1" applyBorder="1" applyAlignment="1">
      <alignment vertical="top"/>
    </xf>
    <xf numFmtId="0" fontId="0" fillId="0" borderId="1" xfId="0" applyFill="1" applyBorder="1" applyAlignment="1">
      <alignment vertical="top" wrapText="1"/>
    </xf>
    <xf numFmtId="0" fontId="0" fillId="0" borderId="0" xfId="0" applyAlignment="1">
      <alignment horizontal="center"/>
    </xf>
    <xf numFmtId="0" fontId="0" fillId="0" borderId="1" xfId="0"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6"/>
  <sheetViews>
    <sheetView tabSelected="1" workbookViewId="0"/>
  </sheetViews>
  <sheetFormatPr defaultRowHeight="15" x14ac:dyDescent="0.25"/>
  <cols>
    <col min="1" max="1" width="5.7109375" customWidth="1"/>
    <col min="3" max="3" width="50.7109375" customWidth="1"/>
    <col min="4" max="4" width="15.7109375" customWidth="1"/>
    <col min="6" max="6" width="20.7109375" customWidth="1"/>
    <col min="7" max="8" width="15.7109375" customWidth="1"/>
    <col min="9" max="9" width="0" hidden="1" customWidth="1"/>
  </cols>
  <sheetData>
    <row r="1" spans="1:9" x14ac:dyDescent="0.25">
      <c r="A1" s="1" t="s">
        <v>0</v>
      </c>
      <c r="C1" s="2"/>
      <c r="E1" s="9"/>
    </row>
    <row r="2" spans="1:9" x14ac:dyDescent="0.25">
      <c r="A2" s="1" t="s">
        <v>1</v>
      </c>
      <c r="C2" s="2"/>
      <c r="E2" s="9"/>
    </row>
    <row r="3" spans="1:9" x14ac:dyDescent="0.25">
      <c r="A3" s="1" t="s">
        <v>2</v>
      </c>
      <c r="C3" s="2"/>
      <c r="E3" s="9"/>
    </row>
    <row r="4" spans="1:9" x14ac:dyDescent="0.25">
      <c r="A4" s="1" t="s">
        <v>3</v>
      </c>
      <c r="C4" s="2"/>
      <c r="E4" s="9"/>
    </row>
    <row r="5" spans="1:9" x14ac:dyDescent="0.25">
      <c r="A5" s="1" t="s">
        <v>4</v>
      </c>
      <c r="C5" s="2"/>
      <c r="E5" s="9"/>
    </row>
    <row r="6" spans="1:9" x14ac:dyDescent="0.25">
      <c r="A6" s="1" t="s">
        <v>5</v>
      </c>
      <c r="C6" s="2"/>
      <c r="E6" s="9"/>
    </row>
    <row r="7" spans="1:9" x14ac:dyDescent="0.25">
      <c r="A7" s="1" t="s">
        <v>6</v>
      </c>
      <c r="C7" s="2"/>
      <c r="E7" s="9"/>
    </row>
    <row r="8" spans="1:9" x14ac:dyDescent="0.25">
      <c r="A8" s="1" t="s">
        <v>7</v>
      </c>
      <c r="C8" s="2"/>
      <c r="E8" s="9"/>
    </row>
    <row r="9" spans="1:9" x14ac:dyDescent="0.25">
      <c r="A9" s="1"/>
      <c r="C9" s="2"/>
      <c r="E9" s="9"/>
    </row>
    <row r="10" spans="1:9" x14ac:dyDescent="0.25">
      <c r="A10" s="1"/>
      <c r="C10" s="2"/>
      <c r="E10" s="9"/>
    </row>
    <row r="11" spans="1:9" ht="60" x14ac:dyDescent="0.25">
      <c r="C11" s="2" t="s">
        <v>8</v>
      </c>
      <c r="E11" s="9"/>
    </row>
    <row r="12" spans="1:9" x14ac:dyDescent="0.25">
      <c r="A12" s="1"/>
      <c r="C12" s="2"/>
      <c r="E12" s="9"/>
    </row>
    <row r="13" spans="1:9" x14ac:dyDescent="0.25">
      <c r="A13" s="1"/>
      <c r="C13" s="2"/>
      <c r="E13" s="9"/>
    </row>
    <row r="14" spans="1:9" x14ac:dyDescent="0.25">
      <c r="A14" s="3" t="s">
        <v>9</v>
      </c>
      <c r="B14" s="3" t="s">
        <v>10</v>
      </c>
      <c r="C14" s="8" t="s">
        <v>11</v>
      </c>
      <c r="D14" s="3" t="s">
        <v>12</v>
      </c>
      <c r="E14" s="10" t="s">
        <v>13</v>
      </c>
      <c r="F14" s="3" t="s">
        <v>14</v>
      </c>
      <c r="G14" s="3" t="s">
        <v>15</v>
      </c>
      <c r="H14" s="3" t="s">
        <v>16</v>
      </c>
      <c r="I14" t="s">
        <v>17</v>
      </c>
    </row>
    <row r="15" spans="1:9" ht="45" x14ac:dyDescent="0.25">
      <c r="A15" s="3">
        <v>1</v>
      </c>
      <c r="B15" s="3">
        <v>909096</v>
      </c>
      <c r="C15" s="8" t="s">
        <v>18</v>
      </c>
      <c r="D15" s="3">
        <v>10</v>
      </c>
      <c r="E15" s="10"/>
      <c r="F15" s="5"/>
      <c r="G15" s="6">
        <v>0</v>
      </c>
      <c r="H15" s="4">
        <f>D15 * G15</f>
        <v>0</v>
      </c>
      <c r="I15">
        <v>1</v>
      </c>
    </row>
    <row r="16" spans="1:9" ht="75" x14ac:dyDescent="0.25">
      <c r="A16" s="3">
        <v>2</v>
      </c>
      <c r="B16" s="3">
        <v>909097</v>
      </c>
      <c r="C16" s="8" t="s">
        <v>19</v>
      </c>
      <c r="D16" s="3">
        <v>5</v>
      </c>
      <c r="E16" s="10"/>
      <c r="F16" s="5"/>
      <c r="G16" s="6">
        <v>0</v>
      </c>
      <c r="H16" s="4">
        <f>D16 * G16</f>
        <v>0</v>
      </c>
      <c r="I16">
        <v>1</v>
      </c>
    </row>
    <row r="17" spans="1:9" ht="45" x14ac:dyDescent="0.25">
      <c r="A17" s="3">
        <v>3</v>
      </c>
      <c r="B17" s="3">
        <v>909098</v>
      </c>
      <c r="C17" s="8" t="s">
        <v>20</v>
      </c>
      <c r="D17" s="3">
        <v>6</v>
      </c>
      <c r="E17" s="10"/>
      <c r="F17" s="5"/>
      <c r="G17" s="6">
        <v>0</v>
      </c>
      <c r="H17" s="4">
        <f>D17 * G17</f>
        <v>0</v>
      </c>
      <c r="I17">
        <v>1</v>
      </c>
    </row>
    <row r="18" spans="1:9" ht="60" x14ac:dyDescent="0.25">
      <c r="A18" s="3">
        <v>4</v>
      </c>
      <c r="B18" s="3">
        <v>909099</v>
      </c>
      <c r="C18" s="8" t="s">
        <v>21</v>
      </c>
      <c r="D18" s="3">
        <v>5</v>
      </c>
      <c r="E18" s="10"/>
      <c r="F18" s="5"/>
      <c r="G18" s="6">
        <v>0</v>
      </c>
      <c r="H18" s="4">
        <f>D18 * G18</f>
        <v>0</v>
      </c>
      <c r="I18">
        <v>1</v>
      </c>
    </row>
    <row r="19" spans="1:9" ht="60" x14ac:dyDescent="0.25">
      <c r="A19" s="3">
        <v>5</v>
      </c>
      <c r="B19" s="3">
        <v>909100</v>
      </c>
      <c r="C19" s="8" t="s">
        <v>22</v>
      </c>
      <c r="D19" s="3">
        <v>10</v>
      </c>
      <c r="E19" s="10"/>
      <c r="F19" s="5"/>
      <c r="G19" s="6">
        <v>0</v>
      </c>
      <c r="H19" s="4">
        <f>D19 * G19</f>
        <v>0</v>
      </c>
      <c r="I19">
        <v>1</v>
      </c>
    </row>
    <row r="20" spans="1:9" ht="45" x14ac:dyDescent="0.25">
      <c r="A20" s="3">
        <v>6</v>
      </c>
      <c r="B20" s="3">
        <v>909101</v>
      </c>
      <c r="C20" s="8" t="s">
        <v>23</v>
      </c>
      <c r="D20" s="3">
        <v>10</v>
      </c>
      <c r="E20" s="10"/>
      <c r="F20" s="5"/>
      <c r="G20" s="6">
        <v>0</v>
      </c>
      <c r="H20" s="4">
        <f>D20 * G20</f>
        <v>0</v>
      </c>
      <c r="I20">
        <v>1</v>
      </c>
    </row>
    <row r="21" spans="1:9" ht="90" x14ac:dyDescent="0.25">
      <c r="A21" s="3">
        <v>7</v>
      </c>
      <c r="B21" s="3">
        <v>909102</v>
      </c>
      <c r="C21" s="8" t="s">
        <v>24</v>
      </c>
      <c r="D21" s="3">
        <v>5</v>
      </c>
      <c r="E21" s="10"/>
      <c r="F21" s="5"/>
      <c r="G21" s="6">
        <v>0</v>
      </c>
      <c r="H21" s="4">
        <f>D21 * G21</f>
        <v>0</v>
      </c>
      <c r="I21">
        <v>1</v>
      </c>
    </row>
    <row r="22" spans="1:9" ht="90" x14ac:dyDescent="0.25">
      <c r="A22" s="3">
        <v>8</v>
      </c>
      <c r="B22" s="3">
        <v>909103</v>
      </c>
      <c r="C22" s="8" t="s">
        <v>25</v>
      </c>
      <c r="D22" s="3">
        <v>10</v>
      </c>
      <c r="E22" s="10"/>
      <c r="F22" s="5"/>
      <c r="G22" s="6">
        <v>0</v>
      </c>
      <c r="H22" s="4">
        <f>D22 * G22</f>
        <v>0</v>
      </c>
      <c r="I22">
        <v>1</v>
      </c>
    </row>
    <row r="23" spans="1:9" ht="90" x14ac:dyDescent="0.25">
      <c r="A23" s="3">
        <v>9</v>
      </c>
      <c r="B23" s="3">
        <v>909104</v>
      </c>
      <c r="C23" s="8" t="s">
        <v>26</v>
      </c>
      <c r="D23" s="3">
        <v>8</v>
      </c>
      <c r="E23" s="10"/>
      <c r="F23" s="5"/>
      <c r="G23" s="6">
        <v>0</v>
      </c>
      <c r="H23" s="4">
        <f>D23 * G23</f>
        <v>0</v>
      </c>
      <c r="I23">
        <v>1</v>
      </c>
    </row>
    <row r="24" spans="1:9" ht="45" x14ac:dyDescent="0.25">
      <c r="A24" s="3">
        <v>10</v>
      </c>
      <c r="B24" s="3">
        <v>909105</v>
      </c>
      <c r="C24" s="8" t="s">
        <v>27</v>
      </c>
      <c r="D24" s="3">
        <v>5</v>
      </c>
      <c r="E24" s="10"/>
      <c r="F24" s="5"/>
      <c r="G24" s="6">
        <v>0</v>
      </c>
      <c r="H24" s="4">
        <f>D24 * G24</f>
        <v>0</v>
      </c>
      <c r="I24">
        <v>1</v>
      </c>
    </row>
    <row r="25" spans="1:9" ht="75" x14ac:dyDescent="0.25">
      <c r="A25" s="3">
        <v>11</v>
      </c>
      <c r="B25" s="3">
        <v>909106</v>
      </c>
      <c r="C25" s="8" t="s">
        <v>28</v>
      </c>
      <c r="D25" s="3">
        <v>5</v>
      </c>
      <c r="E25" s="10"/>
      <c r="F25" s="5"/>
      <c r="G25" s="6">
        <v>0</v>
      </c>
      <c r="H25" s="4">
        <f>D25 * G25</f>
        <v>0</v>
      </c>
      <c r="I25">
        <v>1</v>
      </c>
    </row>
    <row r="26" spans="1:9" ht="30" x14ac:dyDescent="0.25">
      <c r="A26" s="3">
        <v>12</v>
      </c>
      <c r="B26" s="3">
        <v>909107</v>
      </c>
      <c r="C26" s="8" t="s">
        <v>29</v>
      </c>
      <c r="D26" s="3">
        <v>6</v>
      </c>
      <c r="E26" s="10"/>
      <c r="F26" s="5"/>
      <c r="G26" s="6">
        <v>0</v>
      </c>
      <c r="H26" s="4">
        <f>D26 * G26</f>
        <v>0</v>
      </c>
      <c r="I26">
        <v>1</v>
      </c>
    </row>
    <row r="27" spans="1:9" ht="60" x14ac:dyDescent="0.25">
      <c r="A27" s="3">
        <v>13</v>
      </c>
      <c r="B27" s="3">
        <v>909108</v>
      </c>
      <c r="C27" s="8" t="s">
        <v>30</v>
      </c>
      <c r="D27" s="3">
        <v>3</v>
      </c>
      <c r="E27" s="10"/>
      <c r="F27" s="5"/>
      <c r="G27" s="6">
        <v>0</v>
      </c>
      <c r="H27" s="4">
        <f>D27 * G27</f>
        <v>0</v>
      </c>
      <c r="I27">
        <v>1</v>
      </c>
    </row>
    <row r="28" spans="1:9" ht="90" x14ac:dyDescent="0.25">
      <c r="A28" s="3">
        <v>14</v>
      </c>
      <c r="B28" s="3">
        <v>909109</v>
      </c>
      <c r="C28" s="8" t="s">
        <v>31</v>
      </c>
      <c r="D28" s="3">
        <v>2</v>
      </c>
      <c r="E28" s="10"/>
      <c r="F28" s="5"/>
      <c r="G28" s="6">
        <v>0</v>
      </c>
      <c r="H28" s="4">
        <f>D28 * G28</f>
        <v>0</v>
      </c>
      <c r="I28">
        <v>1</v>
      </c>
    </row>
    <row r="29" spans="1:9" ht="60" x14ac:dyDescent="0.25">
      <c r="A29" s="3">
        <v>15</v>
      </c>
      <c r="B29" s="3">
        <v>909110</v>
      </c>
      <c r="C29" s="8" t="s">
        <v>32</v>
      </c>
      <c r="D29" s="3">
        <v>5</v>
      </c>
      <c r="E29" s="10"/>
      <c r="F29" s="5"/>
      <c r="G29" s="6">
        <v>0</v>
      </c>
      <c r="H29" s="4">
        <f>D29 * G29</f>
        <v>0</v>
      </c>
      <c r="I29">
        <v>1</v>
      </c>
    </row>
    <row r="30" spans="1:9" ht="30" x14ac:dyDescent="0.25">
      <c r="A30" s="3">
        <v>16</v>
      </c>
      <c r="B30" s="3">
        <v>909111</v>
      </c>
      <c r="C30" s="8" t="s">
        <v>33</v>
      </c>
      <c r="D30" s="3">
        <v>3</v>
      </c>
      <c r="E30" s="10"/>
      <c r="F30" s="5"/>
      <c r="G30" s="6">
        <v>0</v>
      </c>
      <c r="H30" s="4">
        <f>D30 * G30</f>
        <v>0</v>
      </c>
      <c r="I30">
        <v>1</v>
      </c>
    </row>
    <row r="31" spans="1:9" x14ac:dyDescent="0.25">
      <c r="A31" s="3">
        <v>17</v>
      </c>
      <c r="B31" s="3">
        <v>909112</v>
      </c>
      <c r="C31" s="8" t="s">
        <v>34</v>
      </c>
      <c r="D31" s="3">
        <v>2</v>
      </c>
      <c r="E31" s="10"/>
      <c r="F31" s="5"/>
      <c r="G31" s="6">
        <v>0</v>
      </c>
      <c r="H31" s="4">
        <f>D31 * G31</f>
        <v>0</v>
      </c>
      <c r="I31">
        <v>1</v>
      </c>
    </row>
    <row r="32" spans="1:9" ht="30" x14ac:dyDescent="0.25">
      <c r="A32" s="3">
        <v>18</v>
      </c>
      <c r="B32" s="3">
        <v>909113</v>
      </c>
      <c r="C32" s="8" t="s">
        <v>35</v>
      </c>
      <c r="D32" s="3">
        <v>150</v>
      </c>
      <c r="E32" s="10"/>
      <c r="F32" s="5"/>
      <c r="G32" s="6">
        <v>0</v>
      </c>
      <c r="H32" s="4">
        <f>D32 * G32</f>
        <v>0</v>
      </c>
      <c r="I32">
        <v>1</v>
      </c>
    </row>
    <row r="33" spans="1:9" ht="30" x14ac:dyDescent="0.25">
      <c r="A33" s="3">
        <v>19</v>
      </c>
      <c r="B33" s="3">
        <v>909114</v>
      </c>
      <c r="C33" s="8" t="s">
        <v>36</v>
      </c>
      <c r="D33" s="3">
        <v>2</v>
      </c>
      <c r="E33" s="10"/>
      <c r="F33" s="5"/>
      <c r="G33" s="6">
        <v>0</v>
      </c>
      <c r="H33" s="4">
        <f>D33 * G33</f>
        <v>0</v>
      </c>
      <c r="I33">
        <v>1</v>
      </c>
    </row>
    <row r="34" spans="1:9" ht="45" x14ac:dyDescent="0.25">
      <c r="A34" s="3">
        <v>20</v>
      </c>
      <c r="B34" s="3">
        <v>909115</v>
      </c>
      <c r="C34" s="8" t="s">
        <v>37</v>
      </c>
      <c r="D34" s="3">
        <v>1</v>
      </c>
      <c r="E34" s="10"/>
      <c r="F34" s="5"/>
      <c r="G34" s="6">
        <v>0</v>
      </c>
      <c r="H34" s="4">
        <f>D34 * G34</f>
        <v>0</v>
      </c>
      <c r="I34">
        <v>1</v>
      </c>
    </row>
    <row r="35" spans="1:9" x14ac:dyDescent="0.25">
      <c r="A35" s="3">
        <v>21</v>
      </c>
      <c r="B35" s="3">
        <v>909116</v>
      </c>
      <c r="C35" s="8" t="s">
        <v>38</v>
      </c>
      <c r="D35" s="3">
        <v>10</v>
      </c>
      <c r="E35" s="10"/>
      <c r="F35" s="5"/>
      <c r="G35" s="6">
        <v>0</v>
      </c>
      <c r="H35" s="4">
        <f>D35 * G35</f>
        <v>0</v>
      </c>
      <c r="I35">
        <v>1</v>
      </c>
    </row>
    <row r="36" spans="1:9" ht="90" x14ac:dyDescent="0.25">
      <c r="A36" s="3">
        <v>22</v>
      </c>
      <c r="B36" s="3">
        <v>909117</v>
      </c>
      <c r="C36" s="8" t="s">
        <v>39</v>
      </c>
      <c r="D36" s="3">
        <v>1</v>
      </c>
      <c r="E36" s="10"/>
      <c r="F36" s="5"/>
      <c r="G36" s="6">
        <v>0</v>
      </c>
      <c r="H36" s="4">
        <f>D36 * G36</f>
        <v>0</v>
      </c>
      <c r="I36">
        <v>1</v>
      </c>
    </row>
    <row r="37" spans="1:9" ht="30" x14ac:dyDescent="0.25">
      <c r="A37" s="3">
        <v>23</v>
      </c>
      <c r="B37" s="3">
        <v>909118</v>
      </c>
      <c r="C37" s="8" t="s">
        <v>40</v>
      </c>
      <c r="D37" s="3">
        <v>3</v>
      </c>
      <c r="E37" s="10"/>
      <c r="F37" s="5"/>
      <c r="G37" s="6">
        <v>0</v>
      </c>
      <c r="H37" s="4">
        <f>D37 * G37</f>
        <v>0</v>
      </c>
      <c r="I37">
        <v>1</v>
      </c>
    </row>
    <row r="38" spans="1:9" ht="90" x14ac:dyDescent="0.25">
      <c r="A38" s="3">
        <v>24</v>
      </c>
      <c r="B38" s="3">
        <v>909119</v>
      </c>
      <c r="C38" s="8" t="s">
        <v>41</v>
      </c>
      <c r="D38" s="3">
        <v>2</v>
      </c>
      <c r="E38" s="10"/>
      <c r="F38" s="5"/>
      <c r="G38" s="6">
        <v>0</v>
      </c>
      <c r="H38" s="4">
        <f>D38 * G38</f>
        <v>0</v>
      </c>
      <c r="I38">
        <v>1</v>
      </c>
    </row>
    <row r="39" spans="1:9" ht="75" x14ac:dyDescent="0.25">
      <c r="A39" s="3">
        <v>25</v>
      </c>
      <c r="B39" s="3">
        <v>909120</v>
      </c>
      <c r="C39" s="8" t="s">
        <v>42</v>
      </c>
      <c r="D39" s="3">
        <v>1</v>
      </c>
      <c r="E39" s="10"/>
      <c r="F39" s="5"/>
      <c r="G39" s="6">
        <v>0</v>
      </c>
      <c r="H39" s="4">
        <f>D39 * G39</f>
        <v>0</v>
      </c>
      <c r="I39">
        <v>1</v>
      </c>
    </row>
    <row r="40" spans="1:9" ht="30" x14ac:dyDescent="0.25">
      <c r="A40" s="3">
        <v>26</v>
      </c>
      <c r="B40" s="3">
        <v>909121</v>
      </c>
      <c r="C40" s="8" t="s">
        <v>43</v>
      </c>
      <c r="D40" s="3">
        <v>10</v>
      </c>
      <c r="E40" s="10"/>
      <c r="F40" s="5"/>
      <c r="G40" s="6">
        <v>0</v>
      </c>
      <c r="H40" s="4">
        <f>D40 * G40</f>
        <v>0</v>
      </c>
      <c r="I40">
        <v>1</v>
      </c>
    </row>
    <row r="41" spans="1:9" ht="45" x14ac:dyDescent="0.25">
      <c r="A41" s="3">
        <v>27</v>
      </c>
      <c r="B41" s="3">
        <v>909122</v>
      </c>
      <c r="C41" s="8" t="s">
        <v>44</v>
      </c>
      <c r="D41" s="3">
        <v>4</v>
      </c>
      <c r="E41" s="10"/>
      <c r="F41" s="5"/>
      <c r="G41" s="6">
        <v>0</v>
      </c>
      <c r="H41" s="4">
        <f>D41 * G41</f>
        <v>0</v>
      </c>
      <c r="I41">
        <v>1</v>
      </c>
    </row>
    <row r="42" spans="1:9" x14ac:dyDescent="0.25">
      <c r="A42" s="3">
        <v>28</v>
      </c>
      <c r="B42" s="3">
        <v>909124</v>
      </c>
      <c r="C42" s="8" t="s">
        <v>45</v>
      </c>
      <c r="D42" s="3">
        <v>2</v>
      </c>
      <c r="E42" s="10"/>
      <c r="F42" s="5"/>
      <c r="G42" s="6">
        <v>0</v>
      </c>
      <c r="H42" s="4">
        <f>D42 * G42</f>
        <v>0</v>
      </c>
      <c r="I42">
        <v>1</v>
      </c>
    </row>
    <row r="43" spans="1:9" ht="90" x14ac:dyDescent="0.25">
      <c r="A43" s="3">
        <v>29</v>
      </c>
      <c r="B43" s="3">
        <v>909125</v>
      </c>
      <c r="C43" s="8" t="s">
        <v>46</v>
      </c>
      <c r="D43" s="3">
        <v>1</v>
      </c>
      <c r="E43" s="10"/>
      <c r="F43" s="5"/>
      <c r="G43" s="6">
        <v>0</v>
      </c>
      <c r="H43" s="4">
        <f>D43 * G43</f>
        <v>0</v>
      </c>
      <c r="I43">
        <v>1</v>
      </c>
    </row>
    <row r="44" spans="1:9" ht="45" x14ac:dyDescent="0.25">
      <c r="A44" s="3">
        <v>30</v>
      </c>
      <c r="B44" s="3">
        <v>909126</v>
      </c>
      <c r="C44" s="8" t="s">
        <v>47</v>
      </c>
      <c r="D44" s="3">
        <v>3</v>
      </c>
      <c r="E44" s="10"/>
      <c r="F44" s="5"/>
      <c r="G44" s="6">
        <v>0</v>
      </c>
      <c r="H44" s="4">
        <f>D44 * G44</f>
        <v>0</v>
      </c>
      <c r="I44">
        <v>1</v>
      </c>
    </row>
    <row r="45" spans="1:9" ht="30" x14ac:dyDescent="0.25">
      <c r="A45" s="3">
        <v>31</v>
      </c>
      <c r="B45" s="3">
        <v>909127</v>
      </c>
      <c r="C45" s="8" t="s">
        <v>48</v>
      </c>
      <c r="D45" s="3">
        <v>4</v>
      </c>
      <c r="E45" s="10"/>
      <c r="F45" s="5"/>
      <c r="G45" s="6">
        <v>0</v>
      </c>
      <c r="H45" s="4">
        <f>D45 * G45</f>
        <v>0</v>
      </c>
      <c r="I45">
        <v>1</v>
      </c>
    </row>
    <row r="46" spans="1:9" ht="30" x14ac:dyDescent="0.25">
      <c r="A46" s="3">
        <v>32</v>
      </c>
      <c r="B46" s="3">
        <v>909128</v>
      </c>
      <c r="C46" s="8" t="s">
        <v>49</v>
      </c>
      <c r="D46" s="3">
        <v>4</v>
      </c>
      <c r="E46" s="10"/>
      <c r="F46" s="5"/>
      <c r="G46" s="6">
        <v>0</v>
      </c>
      <c r="H46" s="4">
        <f>D46 * G46</f>
        <v>0</v>
      </c>
      <c r="I46">
        <v>1</v>
      </c>
    </row>
    <row r="47" spans="1:9" ht="45" x14ac:dyDescent="0.25">
      <c r="A47" s="3">
        <v>33</v>
      </c>
      <c r="B47" s="3">
        <v>909129</v>
      </c>
      <c r="C47" s="8" t="s">
        <v>50</v>
      </c>
      <c r="D47" s="3">
        <v>2</v>
      </c>
      <c r="E47" s="10"/>
      <c r="F47" s="5"/>
      <c r="G47" s="6">
        <v>0</v>
      </c>
      <c r="H47" s="4">
        <f>D47 * G47</f>
        <v>0</v>
      </c>
      <c r="I47">
        <v>1</v>
      </c>
    </row>
    <row r="48" spans="1:9" ht="45" x14ac:dyDescent="0.25">
      <c r="A48" s="3">
        <v>34</v>
      </c>
      <c r="B48" s="3">
        <v>909130</v>
      </c>
      <c r="C48" s="8" t="s">
        <v>51</v>
      </c>
      <c r="D48" s="3">
        <v>2</v>
      </c>
      <c r="E48" s="10"/>
      <c r="F48" s="5"/>
      <c r="G48" s="6">
        <v>0</v>
      </c>
      <c r="H48" s="4">
        <f>D48 * G48</f>
        <v>0</v>
      </c>
      <c r="I48">
        <v>1</v>
      </c>
    </row>
    <row r="49" spans="1:9" x14ac:dyDescent="0.25">
      <c r="A49" s="3">
        <v>35</v>
      </c>
      <c r="B49" s="3">
        <v>909131</v>
      </c>
      <c r="C49" s="8" t="s">
        <v>52</v>
      </c>
      <c r="D49" s="3">
        <v>5</v>
      </c>
      <c r="E49" s="10"/>
      <c r="F49" s="5"/>
      <c r="G49" s="6">
        <v>0</v>
      </c>
      <c r="H49" s="4">
        <f>D49 * G49</f>
        <v>0</v>
      </c>
      <c r="I49">
        <v>1</v>
      </c>
    </row>
    <row r="50" spans="1:9" ht="60" x14ac:dyDescent="0.25">
      <c r="A50" s="3">
        <v>36</v>
      </c>
      <c r="B50" s="3">
        <v>909132</v>
      </c>
      <c r="C50" s="8" t="s">
        <v>53</v>
      </c>
      <c r="D50" s="3">
        <v>5</v>
      </c>
      <c r="E50" s="10"/>
      <c r="F50" s="5"/>
      <c r="G50" s="6">
        <v>0</v>
      </c>
      <c r="H50" s="4">
        <f>D50 * G50</f>
        <v>0</v>
      </c>
      <c r="I50">
        <v>1</v>
      </c>
    </row>
    <row r="51" spans="1:9" x14ac:dyDescent="0.25">
      <c r="A51" s="3">
        <v>37</v>
      </c>
      <c r="B51" s="3">
        <v>909133</v>
      </c>
      <c r="C51" s="8" t="s">
        <v>54</v>
      </c>
      <c r="D51" s="3">
        <v>3</v>
      </c>
      <c r="E51" s="10"/>
      <c r="F51" s="5"/>
      <c r="G51" s="6">
        <v>0</v>
      </c>
      <c r="H51" s="4">
        <f>D51 * G51</f>
        <v>0</v>
      </c>
      <c r="I51">
        <v>1</v>
      </c>
    </row>
    <row r="52" spans="1:9" x14ac:dyDescent="0.25">
      <c r="A52" s="3">
        <v>38</v>
      </c>
      <c r="B52" s="3">
        <v>909134</v>
      </c>
      <c r="C52" s="8" t="s">
        <v>55</v>
      </c>
      <c r="D52" s="3">
        <v>3</v>
      </c>
      <c r="E52" s="10"/>
      <c r="F52" s="5"/>
      <c r="G52" s="6">
        <v>0</v>
      </c>
      <c r="H52" s="4">
        <f>D52 * G52</f>
        <v>0</v>
      </c>
      <c r="I52">
        <v>1</v>
      </c>
    </row>
    <row r="53" spans="1:9" x14ac:dyDescent="0.25">
      <c r="A53" s="3">
        <v>39</v>
      </c>
      <c r="B53" s="3">
        <v>909135</v>
      </c>
      <c r="C53" s="8" t="s">
        <v>56</v>
      </c>
      <c r="D53" s="3">
        <v>3</v>
      </c>
      <c r="E53" s="10"/>
      <c r="F53" s="5"/>
      <c r="G53" s="6">
        <v>0</v>
      </c>
      <c r="H53" s="4">
        <f>D53 * G53</f>
        <v>0</v>
      </c>
      <c r="I53">
        <v>1</v>
      </c>
    </row>
    <row r="54" spans="1:9" x14ac:dyDescent="0.25">
      <c r="A54" s="3">
        <v>40</v>
      </c>
      <c r="B54" s="3">
        <v>909136</v>
      </c>
      <c r="C54" s="8" t="s">
        <v>57</v>
      </c>
      <c r="D54" s="3">
        <v>10</v>
      </c>
      <c r="E54" s="10"/>
      <c r="F54" s="5"/>
      <c r="G54" s="6">
        <v>0</v>
      </c>
      <c r="H54" s="4">
        <f>D54 * G54</f>
        <v>0</v>
      </c>
      <c r="I54">
        <v>1</v>
      </c>
    </row>
    <row r="55" spans="1:9" x14ac:dyDescent="0.25">
      <c r="A55" s="3">
        <v>41</v>
      </c>
      <c r="B55" s="3">
        <v>909137</v>
      </c>
      <c r="C55" s="8" t="s">
        <v>58</v>
      </c>
      <c r="D55" s="3">
        <v>6</v>
      </c>
      <c r="E55" s="10"/>
      <c r="F55" s="5"/>
      <c r="G55" s="6">
        <v>0</v>
      </c>
      <c r="H55" s="4">
        <f>D55 * G55</f>
        <v>0</v>
      </c>
      <c r="I55">
        <v>1</v>
      </c>
    </row>
    <row r="56" spans="1:9" x14ac:dyDescent="0.25">
      <c r="A56" s="3">
        <v>42</v>
      </c>
      <c r="B56" s="3">
        <v>909138</v>
      </c>
      <c r="C56" s="8" t="s">
        <v>59</v>
      </c>
      <c r="D56" s="3">
        <v>10</v>
      </c>
      <c r="E56" s="10"/>
      <c r="F56" s="5"/>
      <c r="G56" s="6">
        <v>0</v>
      </c>
      <c r="H56" s="4">
        <f>D56 * G56</f>
        <v>0</v>
      </c>
      <c r="I56">
        <v>1</v>
      </c>
    </row>
    <row r="57" spans="1:9" x14ac:dyDescent="0.25">
      <c r="A57" s="3">
        <v>43</v>
      </c>
      <c r="B57" s="3">
        <v>909139</v>
      </c>
      <c r="C57" s="8" t="s">
        <v>60</v>
      </c>
      <c r="D57" s="3">
        <v>10</v>
      </c>
      <c r="E57" s="10"/>
      <c r="F57" s="5"/>
      <c r="G57" s="6">
        <v>0</v>
      </c>
      <c r="H57" s="4">
        <f>D57 * G57</f>
        <v>0</v>
      </c>
      <c r="I57">
        <v>1</v>
      </c>
    </row>
    <row r="58" spans="1:9" ht="90" x14ac:dyDescent="0.25">
      <c r="A58" s="3">
        <v>44</v>
      </c>
      <c r="B58" s="3">
        <v>909140</v>
      </c>
      <c r="C58" s="8" t="s">
        <v>61</v>
      </c>
      <c r="D58" s="3">
        <v>5</v>
      </c>
      <c r="E58" s="10"/>
      <c r="F58" s="5"/>
      <c r="G58" s="6">
        <v>0</v>
      </c>
      <c r="H58" s="4">
        <f>D58 * G58</f>
        <v>0</v>
      </c>
      <c r="I58">
        <v>1</v>
      </c>
    </row>
    <row r="59" spans="1:9" ht="75" x14ac:dyDescent="0.25">
      <c r="A59" s="3">
        <v>45</v>
      </c>
      <c r="B59" s="3">
        <v>909141</v>
      </c>
      <c r="C59" s="8" t="s">
        <v>62</v>
      </c>
      <c r="D59" s="3">
        <v>2</v>
      </c>
      <c r="E59" s="10"/>
      <c r="F59" s="5"/>
      <c r="G59" s="6">
        <v>0</v>
      </c>
      <c r="H59" s="4">
        <f>D59 * G59</f>
        <v>0</v>
      </c>
      <c r="I59">
        <v>1</v>
      </c>
    </row>
    <row r="60" spans="1:9" ht="75" x14ac:dyDescent="0.25">
      <c r="A60" s="3">
        <v>46</v>
      </c>
      <c r="B60" s="3">
        <v>909142</v>
      </c>
      <c r="C60" s="8" t="s">
        <v>63</v>
      </c>
      <c r="D60" s="3">
        <v>6</v>
      </c>
      <c r="E60" s="10"/>
      <c r="F60" s="5"/>
      <c r="G60" s="6">
        <v>0</v>
      </c>
      <c r="H60" s="4">
        <f>D60 * G60</f>
        <v>0</v>
      </c>
      <c r="I60">
        <v>1</v>
      </c>
    </row>
    <row r="61" spans="1:9" ht="75" x14ac:dyDescent="0.25">
      <c r="A61" s="3">
        <v>47</v>
      </c>
      <c r="B61" s="3">
        <v>909143</v>
      </c>
      <c r="C61" s="8" t="s">
        <v>64</v>
      </c>
      <c r="D61" s="3">
        <v>6</v>
      </c>
      <c r="E61" s="10"/>
      <c r="F61" s="5"/>
      <c r="G61" s="6">
        <v>0</v>
      </c>
      <c r="H61" s="4">
        <f>D61 * G61</f>
        <v>0</v>
      </c>
      <c r="I61">
        <v>1</v>
      </c>
    </row>
    <row r="62" spans="1:9" ht="90" x14ac:dyDescent="0.25">
      <c r="A62" s="3">
        <v>48</v>
      </c>
      <c r="B62" s="3">
        <v>909144</v>
      </c>
      <c r="C62" s="8" t="s">
        <v>65</v>
      </c>
      <c r="D62" s="3">
        <v>2</v>
      </c>
      <c r="E62" s="10"/>
      <c r="F62" s="5"/>
      <c r="G62" s="6">
        <v>0</v>
      </c>
      <c r="H62" s="4">
        <f>D62 * G62</f>
        <v>0</v>
      </c>
      <c r="I62">
        <v>1</v>
      </c>
    </row>
    <row r="63" spans="1:9" ht="90" x14ac:dyDescent="0.25">
      <c r="A63" s="3">
        <v>49</v>
      </c>
      <c r="B63" s="3">
        <v>909146</v>
      </c>
      <c r="C63" s="8" t="s">
        <v>66</v>
      </c>
      <c r="D63" s="3">
        <v>5</v>
      </c>
      <c r="E63" s="10"/>
      <c r="F63" s="5"/>
      <c r="G63" s="6">
        <v>0</v>
      </c>
      <c r="H63" s="4">
        <f>D63 * G63</f>
        <v>0</v>
      </c>
      <c r="I63">
        <v>1</v>
      </c>
    </row>
    <row r="64" spans="1:9" x14ac:dyDescent="0.25">
      <c r="A64" s="7"/>
      <c r="B64" s="3"/>
      <c r="C64" s="8"/>
      <c r="D64" s="3"/>
      <c r="E64" s="10"/>
      <c r="F64" s="3"/>
      <c r="G64" s="4" t="s">
        <v>67</v>
      </c>
      <c r="H64" s="4">
        <f>SUM(H15:H63)</f>
        <v>0</v>
      </c>
    </row>
    <row r="65" spans="1:5" x14ac:dyDescent="0.25">
      <c r="A65" s="1"/>
      <c r="C65" s="2"/>
      <c r="E65" s="9"/>
    </row>
    <row r="66" spans="1:5" x14ac:dyDescent="0.25">
      <c r="E66" s="9"/>
    </row>
  </sheetData>
  <pageMargins left="0.511811024" right="0.511811024" top="0.78740157499999996" bottom="0.78740157499999996" header="0.31496062000000002" footer="0.31496062000000002"/>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Relatorio</vt:lpstr>
      <vt:lpstr>Plan1</vt:lpstr>
      <vt:lpstr>Plan2</vt:lpstr>
      <vt:lpstr>Plan3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2019-01-10T13:20:11Z</dcterms:created>
  <dcterms:modified xsi:type="dcterms:W3CDTF">2019-01-10T13:20:44Z</dcterms:modified>
</cp:coreProperties>
</file>